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mur\Desktop\Booster Secretary\"/>
    </mc:Choice>
  </mc:AlternateContent>
  <xr:revisionPtr revIDLastSave="0" documentId="13_ncr:1_{63A14914-C0F8-4F15-B1A1-C6604A03E7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  <sheet name="Table 2" sheetId="2" r:id="rId2"/>
  </sheets>
  <calcPr calcId="181029" calcMode="manual"/>
</workbook>
</file>

<file path=xl/calcChain.xml><?xml version="1.0" encoding="utf-8"?>
<calcChain xmlns="http://schemas.openxmlformats.org/spreadsheetml/2006/main">
  <c r="C42" i="2" l="1"/>
  <c r="C42" i="1"/>
  <c r="C39" i="2"/>
  <c r="C39" i="1"/>
  <c r="C37" i="2"/>
  <c r="C37" i="1"/>
  <c r="C33" i="2"/>
  <c r="C33" i="1"/>
  <c r="C24" i="2"/>
  <c r="C24" i="1"/>
  <c r="C13" i="2"/>
  <c r="C13" i="1"/>
  <c r="C12" i="2"/>
  <c r="C12" i="1"/>
  <c r="C4" i="2"/>
  <c r="C4" i="1"/>
</calcChain>
</file>

<file path=xl/sharedStrings.xml><?xml version="1.0" encoding="utf-8"?>
<sst xmlns="http://schemas.openxmlformats.org/spreadsheetml/2006/main" count="210" uniqueCount="141">
  <si>
    <r>
      <rPr>
        <b/>
        <sz val="13.5"/>
        <rFont val="Carlito"/>
        <family val="2"/>
      </rPr>
      <t>Private Instrumental Music Instructors</t>
    </r>
  </si>
  <si>
    <r>
      <rPr>
        <u/>
        <sz val="8"/>
        <color rgb="FF0000FF"/>
        <rFont val="Times New Roman"/>
        <family val="1"/>
      </rPr>
      <t>Bay Music Boosters</t>
    </r>
    <r>
      <rPr>
        <sz val="8"/>
        <color rgb="FF0000FF"/>
        <rFont val="Times New Roman"/>
        <family val="1"/>
      </rPr>
      <t xml:space="preserve"> </t>
    </r>
    <r>
      <rPr>
        <u/>
        <sz val="8"/>
        <color rgb="FF0000FF"/>
        <rFont val="Times New Roman"/>
        <family val="1"/>
      </rPr>
      <t>29233 Wolf Road, Bay Village, Ohio 44140</t>
    </r>
    <r>
      <rPr>
        <sz val="8"/>
        <color rgb="FF0000FF"/>
        <rFont val="Times New Roman"/>
        <family val="1"/>
      </rPr>
      <t xml:space="preserve"> </t>
    </r>
    <r>
      <rPr>
        <u/>
        <sz val="8"/>
        <color rgb="FF0000FF"/>
        <rFont val="Times New Roman"/>
        <family val="1"/>
      </rPr>
      <t>Website:  BayMusicBoosters.com</t>
    </r>
  </si>
  <si>
    <r>
      <rPr>
        <b/>
        <sz val="6.5"/>
        <color rgb="FFFF0000"/>
        <rFont val="Carlito"/>
        <family val="2"/>
      </rPr>
      <t>NAME</t>
    </r>
  </si>
  <si>
    <r>
      <rPr>
        <b/>
        <sz val="6.5"/>
        <color rgb="FFFF0000"/>
        <rFont val="Carlito"/>
        <family val="2"/>
      </rPr>
      <t>PHONE</t>
    </r>
  </si>
  <si>
    <r>
      <rPr>
        <b/>
        <sz val="6.5"/>
        <color rgb="FFFF0000"/>
        <rFont val="Carlito"/>
        <family val="2"/>
      </rPr>
      <t>EMAIL/WEBSITE ADDRESS</t>
    </r>
  </si>
  <si>
    <r>
      <rPr>
        <b/>
        <sz val="6.5"/>
        <color rgb="FFFF0000"/>
        <rFont val="Carlito"/>
        <family val="2"/>
      </rPr>
      <t>LOCATION</t>
    </r>
  </si>
  <si>
    <r>
      <rPr>
        <b/>
        <sz val="6.5"/>
        <color rgb="FFFF0000"/>
        <rFont val="Carlito"/>
        <family val="2"/>
      </rPr>
      <t>NOTES</t>
    </r>
  </si>
  <si>
    <r>
      <rPr>
        <b/>
        <sz val="6.5"/>
        <rFont val="Carlito"/>
        <family val="2"/>
      </rPr>
      <t>FLUTE</t>
    </r>
  </si>
  <si>
    <r>
      <rPr>
        <sz val="8"/>
        <rFont val="Carlito"/>
        <family val="2"/>
      </rPr>
      <t>Kimberly Zaleski</t>
    </r>
  </si>
  <si>
    <r>
      <rPr>
        <sz val="8"/>
        <rFont val="Carlito"/>
        <family val="2"/>
      </rPr>
      <t>845-519-4307</t>
    </r>
  </si>
  <si>
    <r>
      <rPr>
        <sz val="8"/>
        <rFont val="Carlito"/>
        <family val="2"/>
      </rPr>
      <t>Bay Middle School</t>
    </r>
  </si>
  <si>
    <r>
      <rPr>
        <sz val="8"/>
        <rFont val="Carlito"/>
        <family val="2"/>
      </rPr>
      <t>Whitney Murn</t>
    </r>
  </si>
  <si>
    <r>
      <rPr>
        <sz val="8"/>
        <rFont val="Carlito"/>
        <family val="2"/>
      </rPr>
      <t>937-215-5081</t>
    </r>
  </si>
  <si>
    <r>
      <rPr>
        <u/>
        <sz val="8"/>
        <color rgb="FF0000FF"/>
        <rFont val="Carlito"/>
        <family val="2"/>
      </rPr>
      <t>wjmurn@gmail.com</t>
    </r>
  </si>
  <si>
    <r>
      <rPr>
        <sz val="8"/>
        <rFont val="Carlito"/>
        <family val="2"/>
      </rPr>
      <t>Kyra Kester</t>
    </r>
  </si>
  <si>
    <r>
      <rPr>
        <sz val="8"/>
        <rFont val="Carlito"/>
        <family val="2"/>
      </rPr>
      <t>216-496-6254</t>
    </r>
  </si>
  <si>
    <r>
      <rPr>
        <u/>
        <sz val="8"/>
        <color rgb="FF0000FF"/>
        <rFont val="Carlito"/>
        <family val="2"/>
      </rPr>
      <t>kkester@ameritech.net</t>
    </r>
  </si>
  <si>
    <r>
      <rPr>
        <sz val="8"/>
        <rFont val="Carlito"/>
        <family val="2"/>
      </rPr>
      <t>Home/Lakewood or CIM</t>
    </r>
  </si>
  <si>
    <r>
      <rPr>
        <sz val="8"/>
        <rFont val="Carlito"/>
        <family val="2"/>
      </rPr>
      <t>Tom Tweedle</t>
    </r>
  </si>
  <si>
    <r>
      <rPr>
        <sz val="8"/>
        <rFont val="Carlito"/>
        <family val="2"/>
      </rPr>
      <t>440-356-1151</t>
    </r>
  </si>
  <si>
    <r>
      <rPr>
        <u/>
        <sz val="8"/>
        <color rgb="FF0000FF"/>
        <rFont val="Carlito"/>
        <family val="2"/>
      </rPr>
      <t>tomsax48@yahoo.com</t>
    </r>
  </si>
  <si>
    <r>
      <rPr>
        <sz val="8"/>
        <rFont val="Carlito"/>
        <family val="2"/>
      </rPr>
      <t>Home/Fairview</t>
    </r>
  </si>
  <si>
    <r>
      <rPr>
        <sz val="6.5"/>
        <rFont val="Carlito"/>
        <family val="2"/>
      </rPr>
      <t>Primarily sax but does beginner flute</t>
    </r>
  </si>
  <si>
    <r>
      <rPr>
        <b/>
        <sz val="6.5"/>
        <rFont val="Carlito"/>
        <family val="2"/>
      </rPr>
      <t>CLARINET</t>
    </r>
  </si>
  <si>
    <r>
      <rPr>
        <sz val="8"/>
        <rFont val="Carlito"/>
        <family val="2"/>
      </rPr>
      <t>Tom Lempner</t>
    </r>
  </si>
  <si>
    <r>
      <rPr>
        <sz val="8"/>
        <rFont val="Carlito"/>
        <family val="2"/>
      </rPr>
      <t>216-741-9865</t>
    </r>
  </si>
  <si>
    <r>
      <rPr>
        <u/>
        <sz val="8"/>
        <color rgb="FF0000FF"/>
        <rFont val="Times New Roman"/>
        <family val="1"/>
      </rPr>
      <t>tlempner@yahoo.com</t>
    </r>
  </si>
  <si>
    <r>
      <rPr>
        <b/>
        <sz val="6.5"/>
        <rFont val="Carlito"/>
        <family val="2"/>
      </rPr>
      <t>BASSOON</t>
    </r>
  </si>
  <si>
    <r>
      <rPr>
        <sz val="8"/>
        <rFont val="Carlito"/>
        <family val="2"/>
      </rPr>
      <t>Mark DeMio</t>
    </r>
  </si>
  <si>
    <r>
      <rPr>
        <sz val="8"/>
        <rFont val="Carlito"/>
        <family val="2"/>
      </rPr>
      <t>216-231-5480</t>
    </r>
  </si>
  <si>
    <r>
      <rPr>
        <u/>
        <sz val="8"/>
        <color rgb="FF0000FF"/>
        <rFont val="Carlito"/>
        <family val="2"/>
      </rPr>
      <t>mdemio@att.net</t>
    </r>
  </si>
  <si>
    <r>
      <rPr>
        <sz val="8"/>
        <rFont val="Carlito"/>
        <family val="2"/>
      </rPr>
      <t>CIM, Music Settlement,  BW, CSU</t>
    </r>
  </si>
  <si>
    <r>
      <rPr>
        <sz val="8"/>
        <rFont val="Carlito"/>
        <family val="2"/>
      </rPr>
      <t>Arleigh Savage</t>
    </r>
  </si>
  <si>
    <r>
      <rPr>
        <sz val="8"/>
        <rFont val="Carlito"/>
        <family val="2"/>
      </rPr>
      <t>517-706-1946</t>
    </r>
  </si>
  <si>
    <r>
      <rPr>
        <u/>
        <sz val="8"/>
        <color rgb="FF0000FF"/>
        <rFont val="Carlito"/>
        <family val="2"/>
      </rPr>
      <t>arleigh37@gmail.com</t>
    </r>
  </si>
  <si>
    <r>
      <rPr>
        <sz val="8"/>
        <rFont val="Carlito"/>
        <family val="2"/>
      </rPr>
      <t>Home/Lakewood</t>
    </r>
  </si>
  <si>
    <r>
      <rPr>
        <sz val="8"/>
        <rFont val="Carlito"/>
        <family val="2"/>
      </rPr>
      <t>Christopher Burge</t>
    </r>
  </si>
  <si>
    <r>
      <rPr>
        <sz val="8"/>
        <rFont val="Carlito"/>
        <family val="2"/>
      </rPr>
      <t>440-871-4140</t>
    </r>
  </si>
  <si>
    <r>
      <rPr>
        <sz val="8"/>
        <rFont val="Carlito"/>
        <family val="2"/>
      </rPr>
      <t>Skyline Music</t>
    </r>
  </si>
  <si>
    <r>
      <rPr>
        <sz val="8"/>
        <rFont val="Carlito"/>
        <family val="2"/>
      </rPr>
      <t>Van Parker</t>
    </r>
  </si>
  <si>
    <r>
      <rPr>
        <sz val="8"/>
        <rFont val="Carlito"/>
        <family val="2"/>
      </rPr>
      <t>937-867-7413</t>
    </r>
  </si>
  <si>
    <r>
      <rPr>
        <u/>
        <sz val="8"/>
        <color rgb="FF0000FF"/>
        <rFont val="Carlito"/>
        <family val="2"/>
      </rPr>
      <t>vanparker@gmail.com</t>
    </r>
  </si>
  <si>
    <r>
      <rPr>
        <sz val="8"/>
        <rFont val="Carlito"/>
        <family val="2"/>
      </rPr>
      <t>Beck Center</t>
    </r>
  </si>
  <si>
    <r>
      <rPr>
        <b/>
        <sz val="6.5"/>
        <rFont val="Carlito"/>
        <family val="2"/>
      </rPr>
      <t>TRUMPET</t>
    </r>
  </si>
  <si>
    <r>
      <rPr>
        <sz val="8"/>
        <rFont val="Carlito"/>
        <family val="2"/>
      </rPr>
      <t>Rich Pokrywka</t>
    </r>
  </si>
  <si>
    <r>
      <rPr>
        <sz val="8"/>
        <rFont val="Carlito"/>
        <family val="2"/>
      </rPr>
      <t>Skyline</t>
    </r>
  </si>
  <si>
    <r>
      <rPr>
        <b/>
        <sz val="6.5"/>
        <rFont val="Carlito"/>
        <family val="2"/>
      </rPr>
      <t>TROMBONE</t>
    </r>
  </si>
  <si>
    <r>
      <rPr>
        <sz val="8"/>
        <rFont val="Carlito"/>
        <family val="2"/>
      </rPr>
      <t>Ty Deane</t>
    </r>
  </si>
  <si>
    <r>
      <rPr>
        <sz val="8"/>
        <rFont val="Carlito"/>
        <family val="2"/>
      </rPr>
      <t>706-580-3602</t>
    </r>
  </si>
  <si>
    <r>
      <rPr>
        <sz val="8"/>
        <color rgb="FF545454"/>
        <rFont val="Carlito"/>
        <family val="2"/>
      </rPr>
      <t>Bay Middle School</t>
    </r>
  </si>
  <si>
    <r>
      <rPr>
        <sz val="8"/>
        <rFont val="Carlito"/>
        <family val="2"/>
      </rPr>
      <t>Kris Morron</t>
    </r>
  </si>
  <si>
    <r>
      <rPr>
        <sz val="8"/>
        <rFont val="Carlito"/>
        <family val="2"/>
      </rPr>
      <t>440-781-7995</t>
    </r>
  </si>
  <si>
    <r>
      <rPr>
        <u/>
        <sz val="8"/>
        <color rgb="FF0000FF"/>
        <rFont val="Carlito"/>
        <family val="2"/>
      </rPr>
      <t>skinnyk1978@mac.com</t>
    </r>
  </si>
  <si>
    <r>
      <rPr>
        <sz val="8"/>
        <rFont val="Carlito"/>
        <family val="2"/>
      </rPr>
      <t>Bill Cox</t>
    </r>
  </si>
  <si>
    <r>
      <rPr>
        <sz val="8"/>
        <rFont val="Carlito"/>
        <family val="2"/>
      </rPr>
      <t>440-934-3052</t>
    </r>
  </si>
  <si>
    <r>
      <rPr>
        <sz val="8"/>
        <rFont val="Carlito"/>
        <family val="2"/>
      </rPr>
      <t>Home/Avon</t>
    </r>
  </si>
  <si>
    <r>
      <rPr>
        <b/>
        <sz val="6.5"/>
        <rFont val="Carlito"/>
        <family val="2"/>
      </rPr>
      <t>TUBA/EUPHONIUM</t>
    </r>
  </si>
  <si>
    <r>
      <rPr>
        <b/>
        <sz val="7.5"/>
        <rFont val="Carlito"/>
        <family val="2"/>
      </rPr>
      <t>PERCUSSION</t>
    </r>
  </si>
  <si>
    <r>
      <rPr>
        <sz val="8"/>
        <rFont val="Carlito"/>
        <family val="2"/>
      </rPr>
      <t>Dylan Moffitt</t>
    </r>
  </si>
  <si>
    <r>
      <rPr>
        <sz val="8"/>
        <rFont val="Carlito"/>
        <family val="2"/>
      </rPr>
      <t>412-596-1215</t>
    </r>
  </si>
  <si>
    <r>
      <rPr>
        <u/>
        <sz val="8"/>
        <color rgb="FF0000FF"/>
        <rFont val="Carlito"/>
        <family val="2"/>
      </rPr>
      <t>dylanmoffitt1@gmail.com</t>
    </r>
  </si>
  <si>
    <r>
      <rPr>
        <sz val="8"/>
        <rFont val="Carlito"/>
        <family val="2"/>
      </rPr>
      <t>Paul Samuels</t>
    </r>
  </si>
  <si>
    <r>
      <rPr>
        <sz val="8"/>
        <rFont val="Carlito"/>
        <family val="2"/>
      </rPr>
      <t>Paul Stranahan</t>
    </r>
  </si>
  <si>
    <r>
      <rPr>
        <b/>
        <sz val="7.5"/>
        <rFont val="Carlito"/>
        <family val="2"/>
      </rPr>
      <t>VIOLIN AND VIOLA</t>
    </r>
  </si>
  <si>
    <r>
      <rPr>
        <sz val="8"/>
        <rFont val="Carlito"/>
        <family val="2"/>
      </rPr>
      <t>Andrea Belding Elson</t>
    </r>
  </si>
  <si>
    <r>
      <rPr>
        <sz val="8"/>
        <rFont val="Carlito"/>
        <family val="2"/>
      </rPr>
      <t>216-543-6780</t>
    </r>
  </si>
  <si>
    <r>
      <rPr>
        <u/>
        <sz val="7.5"/>
        <color rgb="FF0000FF"/>
        <rFont val="Carlito"/>
        <family val="2"/>
      </rPr>
      <t>http://www.clevephil.org/Biographies/Andreabio2010_CPO.htm</t>
    </r>
    <r>
      <rPr>
        <sz val="7.5"/>
        <color rgb="FF0000FF"/>
        <rFont val="Carlito"/>
        <family val="2"/>
      </rPr>
      <t>l</t>
    </r>
  </si>
  <si>
    <r>
      <rPr>
        <sz val="8"/>
        <rFont val="Carlito"/>
        <family val="2"/>
      </rPr>
      <t>Eva Mondragon</t>
    </r>
  </si>
  <si>
    <r>
      <rPr>
        <sz val="8"/>
        <rFont val="Carlito"/>
        <family val="2"/>
      </rPr>
      <t>630-292-8321</t>
    </r>
  </si>
  <si>
    <r>
      <rPr>
        <u/>
        <sz val="8"/>
        <color rgb="FF0000FF"/>
        <rFont val="Times New Roman"/>
        <family val="1"/>
      </rPr>
      <t>mondragon.eva@gmail.com</t>
    </r>
  </si>
  <si>
    <r>
      <rPr>
        <sz val="8"/>
        <rFont val="Carlito"/>
        <family val="2"/>
      </rPr>
      <t>Sherri Zhang</t>
    </r>
  </si>
  <si>
    <r>
      <rPr>
        <sz val="8"/>
        <rFont val="Carlito"/>
        <family val="2"/>
      </rPr>
      <t>240-688-3842</t>
    </r>
  </si>
  <si>
    <r>
      <rPr>
        <sz val="8"/>
        <rFont val="Carlito"/>
        <family val="2"/>
      </rPr>
      <t>Callista Koh</t>
    </r>
  </si>
  <si>
    <r>
      <rPr>
        <sz val="7.5"/>
        <rFont val="Carlito"/>
        <family val="2"/>
      </rPr>
      <t>216-421-5806 ext. 181</t>
    </r>
  </si>
  <si>
    <r>
      <rPr>
        <sz val="8"/>
        <rFont val="Carlito"/>
        <family val="2"/>
      </rPr>
      <t>CMSS</t>
    </r>
  </si>
  <si>
    <r>
      <rPr>
        <sz val="8"/>
        <rFont val="Carlito"/>
        <family val="2"/>
      </rPr>
      <t>Diana Pepelea (on leave)</t>
    </r>
  </si>
  <si>
    <r>
      <rPr>
        <sz val="8"/>
        <rFont val="Carlito"/>
        <family val="2"/>
      </rPr>
      <t>216-650-5630</t>
    </r>
  </si>
  <si>
    <r>
      <rPr>
        <u/>
        <sz val="8"/>
        <color rgb="FF0000FF"/>
        <rFont val="Times New Roman"/>
        <family val="1"/>
      </rPr>
      <t xml:space="preserve">pepeleadiana@hotmail.com
</t>
    </r>
    <r>
      <rPr>
        <u/>
        <sz val="7.5"/>
        <color rgb="FF0000FF"/>
        <rFont val="Times New Roman"/>
        <family val="1"/>
      </rPr>
      <t>http://starsintheclassics.org/performers/diana-pepelea-violinis</t>
    </r>
    <r>
      <rPr>
        <sz val="7.5"/>
        <color rgb="FF0000FF"/>
        <rFont val="Times New Roman"/>
        <family val="1"/>
      </rPr>
      <t>t</t>
    </r>
  </si>
  <si>
    <r>
      <rPr>
        <sz val="8"/>
        <rFont val="Carlito"/>
        <family val="2"/>
      </rPr>
      <t>Esther Nahm (on leave)</t>
    </r>
  </si>
  <si>
    <r>
      <rPr>
        <sz val="8"/>
        <rFont val="Carlito"/>
        <family val="2"/>
      </rPr>
      <t>715-497-0941</t>
    </r>
  </si>
  <si>
    <r>
      <rPr>
        <u/>
        <sz val="8"/>
        <color rgb="FF0000FF"/>
        <rFont val="Carlito"/>
        <family val="2"/>
      </rPr>
      <t>efnahm@gmail.com</t>
    </r>
  </si>
  <si>
    <r>
      <rPr>
        <sz val="8"/>
        <rFont val="Carlito"/>
        <family val="2"/>
      </rPr>
      <t>Jeffrey Schimelpfenig</t>
    </r>
  </si>
  <si>
    <r>
      <rPr>
        <sz val="8"/>
        <rFont val="Carlito"/>
        <family val="2"/>
      </rPr>
      <t>216-832-5008</t>
    </r>
  </si>
  <si>
    <r>
      <rPr>
        <u/>
        <sz val="8"/>
        <color rgb="FF0000FF"/>
        <rFont val="Carlito"/>
        <family val="2"/>
      </rPr>
      <t>jeffreycello@gmail.com</t>
    </r>
  </si>
  <si>
    <r>
      <rPr>
        <sz val="8"/>
        <rFont val="Carlito"/>
        <family val="2"/>
      </rPr>
      <t>Home/North Olmsted</t>
    </r>
  </si>
  <si>
    <r>
      <rPr>
        <sz val="8"/>
        <rFont val="Carlito"/>
        <family val="2"/>
      </rPr>
      <t>Martha Vivona</t>
    </r>
  </si>
  <si>
    <r>
      <rPr>
        <sz val="8"/>
        <rFont val="Carlito"/>
        <family val="2"/>
      </rPr>
      <t>440-808-1725</t>
    </r>
  </si>
  <si>
    <r>
      <rPr>
        <u/>
        <sz val="8"/>
        <color rgb="FF0000FF"/>
        <rFont val="Carlito"/>
        <family val="2"/>
      </rPr>
      <t>http://www.soundsofhopeproject.com/wp/?page_id=138</t>
    </r>
  </si>
  <si>
    <r>
      <rPr>
        <sz val="8"/>
        <rFont val="Carlito"/>
        <family val="2"/>
      </rPr>
      <t>Home/Westlake</t>
    </r>
  </si>
  <si>
    <r>
      <rPr>
        <b/>
        <sz val="7.5"/>
        <rFont val="Carlito"/>
        <family val="2"/>
      </rPr>
      <t>BASS</t>
    </r>
  </si>
  <si>
    <r>
      <rPr>
        <sz val="8"/>
        <rFont val="Carlito"/>
        <family val="2"/>
      </rPr>
      <t>Aidan Plank</t>
    </r>
  </si>
  <si>
    <r>
      <rPr>
        <sz val="8"/>
        <rFont val="Carlito"/>
        <family val="2"/>
      </rPr>
      <t>440-666-4379</t>
    </r>
  </si>
  <si>
    <r>
      <rPr>
        <u/>
        <sz val="8"/>
        <color rgb="FF0000FF"/>
        <rFont val="Carlito"/>
        <family val="2"/>
      </rPr>
      <t>aidan.plank@gmail.com</t>
    </r>
    <r>
      <rPr>
        <sz val="8"/>
        <color rgb="FF0000FF"/>
        <rFont val="Carlito"/>
        <family val="2"/>
      </rPr>
      <t xml:space="preserve"> </t>
    </r>
    <r>
      <rPr>
        <u/>
        <sz val="8"/>
        <color rgb="FF0000FF"/>
        <rFont val="Carlito"/>
        <family val="2"/>
      </rPr>
      <t>https://www.facebook.com/aidanplankensemble/</t>
    </r>
  </si>
  <si>
    <r>
      <rPr>
        <b/>
        <sz val="7.5"/>
        <rFont val="Carlito"/>
        <family val="2"/>
      </rPr>
      <t>Organizations that offer lessons</t>
    </r>
  </si>
  <si>
    <r>
      <rPr>
        <b/>
        <sz val="6.5"/>
        <color rgb="FFFF0000"/>
        <rFont val="Carlito"/>
        <family val="2"/>
      </rPr>
      <t>EMAIL/WEBSITE ADRESS</t>
    </r>
  </si>
  <si>
    <r>
      <rPr>
        <sz val="8"/>
        <rFont val="Carlito"/>
        <family val="2"/>
      </rPr>
      <t>Avon School of Music</t>
    </r>
  </si>
  <si>
    <r>
      <rPr>
        <sz val="8"/>
        <rFont val="Carlito"/>
        <family val="2"/>
      </rPr>
      <t>440-934-9988</t>
    </r>
  </si>
  <si>
    <r>
      <rPr>
        <u/>
        <sz val="8"/>
        <color rgb="FF0000FF"/>
        <rFont val="Times New Roman"/>
        <family val="1"/>
      </rPr>
      <t>http://avonschoolofmusic.org/</t>
    </r>
  </si>
  <si>
    <r>
      <rPr>
        <sz val="8"/>
        <rFont val="Carlito"/>
        <family val="2"/>
      </rPr>
      <t>216-521-2540</t>
    </r>
  </si>
  <si>
    <r>
      <rPr>
        <u/>
        <sz val="8"/>
        <color rgb="FF0000FF"/>
        <rFont val="Times New Roman"/>
        <family val="1"/>
      </rPr>
      <t>www.beckcenter.org</t>
    </r>
  </si>
  <si>
    <r>
      <rPr>
        <sz val="8"/>
        <rFont val="Carlito"/>
        <family val="2"/>
      </rPr>
      <t>Cleveland Institute of Music</t>
    </r>
  </si>
  <si>
    <r>
      <rPr>
        <sz val="8"/>
        <rFont val="Carlito"/>
        <family val="2"/>
      </rPr>
      <t>216-791-5000 x 252</t>
    </r>
  </si>
  <si>
    <r>
      <rPr>
        <u/>
        <sz val="8"/>
        <color rgb="FF0000FF"/>
        <rFont val="Times New Roman"/>
        <family val="1"/>
      </rPr>
      <t>http://www.cim.edu/preparatory/instruction.php</t>
    </r>
  </si>
  <si>
    <r>
      <rPr>
        <sz val="8"/>
        <rFont val="Carlito"/>
        <family val="2"/>
      </rPr>
      <t>Cleveland Music School Settlement (CMSS)</t>
    </r>
  </si>
  <si>
    <r>
      <rPr>
        <u/>
        <sz val="8"/>
        <color rgb="FF0000FF"/>
        <rFont val="Times New Roman"/>
        <family val="1"/>
      </rPr>
      <t>http://www.thecmss.org/</t>
    </r>
  </si>
  <si>
    <r>
      <rPr>
        <sz val="8"/>
        <rFont val="Carlito"/>
        <family val="2"/>
      </rPr>
      <t>Music Therapy Enrichment Center</t>
    </r>
  </si>
  <si>
    <r>
      <rPr>
        <sz val="8"/>
        <rFont val="Carlito"/>
        <family val="2"/>
      </rPr>
      <t>440-250-0091</t>
    </r>
  </si>
  <si>
    <r>
      <rPr>
        <u/>
        <sz val="8"/>
        <color rgb="FF0000FF"/>
        <rFont val="Times New Roman"/>
        <family val="1"/>
      </rPr>
      <t>www.MTECincorporated.com</t>
    </r>
  </si>
  <si>
    <r>
      <rPr>
        <sz val="8"/>
        <rFont val="Carlito"/>
        <family val="2"/>
      </rPr>
      <t>Community Music School at Oberlin Conservatory</t>
    </r>
  </si>
  <si>
    <r>
      <rPr>
        <sz val="8"/>
        <rFont val="Carlito"/>
        <family val="2"/>
      </rPr>
      <t>440-775-8294</t>
    </r>
  </si>
  <si>
    <r>
      <rPr>
        <u/>
        <sz val="8"/>
        <color rgb="FF0000FF"/>
        <rFont val="Times New Roman"/>
        <family val="1"/>
      </rPr>
      <t>https://www.oberlin.edu/community-music-school</t>
    </r>
  </si>
  <si>
    <r>
      <rPr>
        <sz val="8"/>
        <rFont val="Carlito"/>
        <family val="2"/>
      </rPr>
      <t>Ron Zehel Guitar Center</t>
    </r>
  </si>
  <si>
    <r>
      <rPr>
        <sz val="8"/>
        <rFont val="Carlito"/>
        <family val="2"/>
      </rPr>
      <t>440-933-6245</t>
    </r>
  </si>
  <si>
    <r>
      <rPr>
        <u/>
        <sz val="8"/>
        <color rgb="FF0000FF"/>
        <rFont val="Times New Roman"/>
        <family val="1"/>
      </rPr>
      <t>rzguitarcenter@lor.net</t>
    </r>
  </si>
  <si>
    <r>
      <rPr>
        <u/>
        <sz val="8"/>
        <color rgb="FF0000FF"/>
        <rFont val="Times New Roman"/>
        <family val="1"/>
      </rPr>
      <t>http://www.skylinemusic.com/</t>
    </r>
  </si>
  <si>
    <r>
      <rPr>
        <u/>
        <sz val="8"/>
        <color rgb="FF0000FF"/>
        <rFont val="Times New Roman"/>
        <family val="1"/>
      </rPr>
      <t>http://westgatemusic.com/site/</t>
    </r>
  </si>
  <si>
    <t>Rachel Boettler</t>
  </si>
  <si>
    <t>k.m.zaleski@gmail.com</t>
  </si>
  <si>
    <t>(440) 591-9755</t>
  </si>
  <si>
    <t>Michael McCann</t>
  </si>
  <si>
    <t>937-750-2464</t>
  </si>
  <si>
    <t>Emilio Rosario</t>
  </si>
  <si>
    <t>386-868-7532</t>
  </si>
  <si>
    <t>Lauren Hinkle</t>
  </si>
  <si>
    <t>330-949-3698</t>
  </si>
  <si>
    <t>lahinkle10@gmail.com</t>
  </si>
  <si>
    <t>Andrew Weiss</t>
  </si>
  <si>
    <t>516-474-9629</t>
  </si>
  <si>
    <t xml:space="preserve">                                   OBOE</t>
  </si>
  <si>
    <r>
      <rPr>
        <b/>
        <sz val="6.5"/>
        <rFont val="Carlito"/>
        <family val="2"/>
      </rPr>
      <t>SAXOPHONE</t>
    </r>
  </si>
  <si>
    <r>
      <rPr>
        <sz val="6.5"/>
        <rFont val="Carlito"/>
        <family val="2"/>
      </rPr>
      <t>Baldwin Wallace Community Outreach</t>
    </r>
  </si>
  <si>
    <r>
      <rPr>
        <sz val="6.5"/>
        <rFont val="Carlito"/>
        <family val="2"/>
      </rPr>
      <t>440-826-2365</t>
    </r>
  </si>
  <si>
    <r>
      <rPr>
        <u/>
        <sz val="6.5"/>
        <color rgb="FF0000FF"/>
        <rFont val="Times New Roman"/>
        <family val="1"/>
      </rPr>
      <t>conreach@bw.edu</t>
    </r>
  </si>
  <si>
    <r>
      <rPr>
        <b/>
        <sz val="6.5"/>
        <rFont val="Carlito"/>
        <family val="2"/>
      </rPr>
      <t>FRENCH HORN</t>
    </r>
  </si>
  <si>
    <r>
      <rPr>
        <sz val="6.5"/>
        <rFont val="Carlito"/>
        <family val="2"/>
      </rPr>
      <t>Rettig Music</t>
    </r>
  </si>
  <si>
    <r>
      <rPr>
        <sz val="6.5"/>
        <rFont val="Carlito"/>
        <family val="2"/>
      </rPr>
      <t>440-808-0900</t>
    </r>
  </si>
  <si>
    <r>
      <rPr>
        <u/>
        <sz val="6.5"/>
        <color rgb="FF0000FF"/>
        <rFont val="Carlito"/>
        <family val="2"/>
      </rPr>
      <t>http://www.rettigmusic.com/Content/TPage19.aspx</t>
    </r>
  </si>
  <si>
    <t>Katy Lafavre</t>
  </si>
  <si>
    <t>440-586-7659</t>
  </si>
  <si>
    <r>
      <rPr>
        <u/>
        <sz val="8"/>
        <color rgb="FF0000FF"/>
        <rFont val="Carlito"/>
      </rPr>
      <t>tlempner@yahoo.com</t>
    </r>
  </si>
  <si>
    <t>216.421.5806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</si>
</sst>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rgb="FF000000"/>
      <name val="Times New Roman"/>
      <charset val="204"/>
    </font>
    <font>
      <b/>
      <sz val="13.5"/>
      <name val="Carlito"/>
    </font>
    <font>
      <b/>
      <sz val="6.5"/>
      <name val="Carlito"/>
    </font>
    <font>
      <sz val="8"/>
      <name val="Carlito"/>
    </font>
    <font>
      <sz val="6.5"/>
      <name val="Carlito"/>
    </font>
    <font>
      <sz val="8"/>
      <name val="Times New Roman"/>
    </font>
    <font>
      <b/>
      <sz val="7.5"/>
      <name val="Carlito"/>
    </font>
    <font>
      <sz val="7.5"/>
      <name val="Carlito"/>
    </font>
    <font>
      <b/>
      <sz val="13.5"/>
      <name val="Carlito"/>
      <family val="2"/>
    </font>
    <font>
      <u/>
      <sz val="8"/>
      <color rgb="FF0000FF"/>
      <name val="Times New Roman"/>
      <family val="1"/>
    </font>
    <font>
      <sz val="8"/>
      <color rgb="FF0000FF"/>
      <name val="Times New Roman"/>
      <family val="1"/>
    </font>
    <font>
      <b/>
      <sz val="6.5"/>
      <color rgb="FFFF0000"/>
      <name val="Carlito"/>
      <family val="2"/>
    </font>
    <font>
      <b/>
      <sz val="6.5"/>
      <name val="Carlito"/>
      <family val="2"/>
    </font>
    <font>
      <sz val="8"/>
      <name val="Carlito"/>
      <family val="2"/>
    </font>
    <font>
      <u/>
      <sz val="8"/>
      <color rgb="FF0000FF"/>
      <name val="Carlito"/>
      <family val="2"/>
    </font>
    <font>
      <sz val="6.5"/>
      <name val="Carlito"/>
      <family val="2"/>
    </font>
    <font>
      <b/>
      <sz val="7.5"/>
      <name val="Carlito"/>
      <family val="2"/>
    </font>
    <font>
      <sz val="8"/>
      <color rgb="FF545454"/>
      <name val="Carlito"/>
      <family val="2"/>
    </font>
    <font>
      <u/>
      <sz val="7.5"/>
      <color rgb="FF0000FF"/>
      <name val="Carlito"/>
      <family val="2"/>
    </font>
    <font>
      <sz val="7.5"/>
      <color rgb="FF0000FF"/>
      <name val="Carlito"/>
      <family val="2"/>
    </font>
    <font>
      <sz val="7.5"/>
      <name val="Carlito"/>
      <family val="2"/>
    </font>
    <font>
      <u/>
      <sz val="7.5"/>
      <color rgb="FF0000FF"/>
      <name val="Times New Roman"/>
      <family val="1"/>
    </font>
    <font>
      <sz val="7.5"/>
      <color rgb="FF0000FF"/>
      <name val="Times New Roman"/>
      <family val="1"/>
    </font>
    <font>
      <sz val="8"/>
      <color rgb="FF0000FF"/>
      <name val="Carlito"/>
      <family val="2"/>
    </font>
    <font>
      <sz val="8"/>
      <color rgb="FF000000"/>
      <name val="Carlito"/>
    </font>
    <font>
      <u/>
      <sz val="10"/>
      <color theme="10"/>
      <name val="Times New Roman"/>
      <charset val="204"/>
    </font>
    <font>
      <sz val="10"/>
      <color rgb="FF000000"/>
      <name val="Times New Roman"/>
      <family val="1"/>
    </font>
    <font>
      <sz val="6.5"/>
      <name val="Times New Roman"/>
      <family val="1"/>
    </font>
    <font>
      <u/>
      <sz val="6.5"/>
      <color rgb="FF0000FF"/>
      <name val="Times New Roman"/>
      <family val="1"/>
    </font>
    <font>
      <sz val="6.5"/>
      <color rgb="FF000000"/>
      <name val="Times New Roman"/>
      <family val="1"/>
    </font>
    <font>
      <u/>
      <sz val="6.5"/>
      <color rgb="FF0000FF"/>
      <name val="Carlito"/>
      <family val="2"/>
    </font>
    <font>
      <u/>
      <sz val="8"/>
      <color theme="10"/>
      <name val="Carlito"/>
    </font>
    <font>
      <u/>
      <sz val="8"/>
      <color rgb="FF0000FF"/>
      <name val="Carlito"/>
    </font>
  </fonts>
  <fills count="3">
    <fill>
      <patternFill patternType="none"/>
    </fill>
    <fill>
      <patternFill patternType="gray125"/>
    </fill>
    <fill>
      <patternFill patternType="solid">
        <f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5" fillId="0" borderId="0" xfId="1" applyAlignment="1">
      <alignment horizontal="left" vertical="top"/>
    </xf>
    <xf numFmtId="0" fontId="25" fillId="0" borderId="1" xfId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31" fillId="0" borderId="0" xfId="1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 indent="31"/>
    </xf>
    <xf numFmtId="0" fontId="0" fillId="0" borderId="0" xfId="0" applyAlignment="1">
      <alignment horizontal="right" vertical="top" wrapText="1" inden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136381</xdr:colOff>
      <xdr:row>0</xdr:row>
      <xdr:rowOff>50004</xdr:rowOff>
    </xdr:from>
    <xdr:ext cx="1308895" cy="511722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8895" cy="5117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jmurn@gmail.com" TargetMode="External"/><Relationship Id="rId13" Type="http://schemas.openxmlformats.org/officeDocument/2006/relationships/hyperlink" Target="mailto:jrowan009@gmail.com" TargetMode="External"/><Relationship Id="rId18" Type="http://schemas.openxmlformats.org/officeDocument/2006/relationships/hyperlink" Target="mailto:dylanmoffitt1@gmail.com" TargetMode="External"/><Relationship Id="rId3" Type="http://schemas.openxmlformats.org/officeDocument/2006/relationships/hyperlink" Target="mailto:wjmurn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rleigh37@gmail.com" TargetMode="External"/><Relationship Id="rId12" Type="http://schemas.openxmlformats.org/officeDocument/2006/relationships/hyperlink" Target="mailto:vanparker@gmail.com" TargetMode="External"/><Relationship Id="rId17" Type="http://schemas.openxmlformats.org/officeDocument/2006/relationships/hyperlink" Target="mailto:skinnyk1978@mac.com" TargetMode="External"/><Relationship Id="rId2" Type="http://schemas.openxmlformats.org/officeDocument/2006/relationships/hyperlink" Target="mailto:kkester@ameritech.net" TargetMode="External"/><Relationship Id="rId16" Type="http://schemas.openxmlformats.org/officeDocument/2006/relationships/hyperlink" Target="mailto:deanety8@gmail.com" TargetMode="External"/><Relationship Id="rId20" Type="http://schemas.openxmlformats.org/officeDocument/2006/relationships/hyperlink" Target="mailto:k.m.zaleski@gmail.com" TargetMode="External"/><Relationship Id="rId1" Type="http://schemas.openxmlformats.org/officeDocument/2006/relationships/hyperlink" Target="mailto:wjmurn@gmail.com" TargetMode="External"/><Relationship Id="rId6" Type="http://schemas.openxmlformats.org/officeDocument/2006/relationships/hyperlink" Target="mailto:mdemio@att.net" TargetMode="External"/><Relationship Id="rId11" Type="http://schemas.openxmlformats.org/officeDocument/2006/relationships/hyperlink" Target="mailto:tomsax48@yahoo.com" TargetMode="External"/><Relationship Id="rId5" Type="http://schemas.openxmlformats.org/officeDocument/2006/relationships/hyperlink" Target="mailto:wjmurn@gmail.com" TargetMode="External"/><Relationship Id="rId15" Type="http://schemas.openxmlformats.org/officeDocument/2006/relationships/hyperlink" Target="mailto:skinnyk1978@mac.com" TargetMode="External"/><Relationship Id="rId10" Type="http://schemas.openxmlformats.org/officeDocument/2006/relationships/hyperlink" Target="mailto:wjmurn@gmail.com" TargetMode="External"/><Relationship Id="rId19" Type="http://schemas.openxmlformats.org/officeDocument/2006/relationships/hyperlink" Target="mailto:tomsax48@yahoo.com" TargetMode="External"/><Relationship Id="rId4" Type="http://schemas.openxmlformats.org/officeDocument/2006/relationships/hyperlink" Target="mailto:tlempner@yahoo.com" TargetMode="External"/><Relationship Id="rId9" Type="http://schemas.openxmlformats.org/officeDocument/2006/relationships/hyperlink" Target="mailto:tlempner@yahoo.com" TargetMode="External"/><Relationship Id="rId14" Type="http://schemas.openxmlformats.org/officeDocument/2006/relationships/hyperlink" Target="mailto:deanety8@gmail.com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eckcenter.org/" TargetMode="External"/><Relationship Id="rId13" Type="http://schemas.openxmlformats.org/officeDocument/2006/relationships/hyperlink" Target="https://www.oberlin.edu/community-music-school" TargetMode="External"/><Relationship Id="rId18" Type="http://schemas.openxmlformats.org/officeDocument/2006/relationships/hyperlink" Target="mailto:sherrizhangviolin@gmail.com" TargetMode="External"/><Relationship Id="rId3" Type="http://schemas.openxmlformats.org/officeDocument/2006/relationships/hyperlink" Target="mailto:pepeleadiana@hotmail.com" TargetMode="External"/><Relationship Id="rId7" Type="http://schemas.openxmlformats.org/officeDocument/2006/relationships/hyperlink" Target="http://avonschoolofmusic.org/" TargetMode="External"/><Relationship Id="rId12" Type="http://schemas.openxmlformats.org/officeDocument/2006/relationships/hyperlink" Target="http://www.mtecincorporated.com/" TargetMode="External"/><Relationship Id="rId17" Type="http://schemas.openxmlformats.org/officeDocument/2006/relationships/hyperlink" Target="http://westgatemusic.com/site/" TargetMode="External"/><Relationship Id="rId2" Type="http://schemas.openxmlformats.org/officeDocument/2006/relationships/hyperlink" Target="mailto:mondragon.eva@gmail.com" TargetMode="External"/><Relationship Id="rId16" Type="http://schemas.openxmlformats.org/officeDocument/2006/relationships/hyperlink" Target="http://www.skylinemusic.com/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www.clevephil.org/Biographies/Andreabio2010_CPO.html" TargetMode="External"/><Relationship Id="rId6" Type="http://schemas.openxmlformats.org/officeDocument/2006/relationships/hyperlink" Target="mailto:aidan.plank@gmail.com" TargetMode="External"/><Relationship Id="rId11" Type="http://schemas.openxmlformats.org/officeDocument/2006/relationships/hyperlink" Target="http://www.thecmss.org/" TargetMode="External"/><Relationship Id="rId5" Type="http://schemas.openxmlformats.org/officeDocument/2006/relationships/hyperlink" Target="http://www.soundsofhopeproject.com/wp/?page_id=138" TargetMode="External"/><Relationship Id="rId15" Type="http://schemas.openxmlformats.org/officeDocument/2006/relationships/hyperlink" Target="mailto:rzguitarcenter@lor.net" TargetMode="External"/><Relationship Id="rId10" Type="http://schemas.openxmlformats.org/officeDocument/2006/relationships/hyperlink" Target="http://www.cim.edu/preparatory/instruction.php" TargetMode="External"/><Relationship Id="rId19" Type="http://schemas.openxmlformats.org/officeDocument/2006/relationships/hyperlink" Target="mailto:efnahm@gmail.com" TargetMode="External"/><Relationship Id="rId4" Type="http://schemas.openxmlformats.org/officeDocument/2006/relationships/hyperlink" Target="mailto:jeffreycello@gmail.com" TargetMode="External"/><Relationship Id="rId9" Type="http://schemas.openxmlformats.org/officeDocument/2006/relationships/hyperlink" Target="mailto:conreach@bw.edu" TargetMode="External"/><Relationship Id="rId14" Type="http://schemas.openxmlformats.org/officeDocument/2006/relationships/hyperlink" Target="http://www.rettigmusic.com/Content/TPage19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topLeftCell="A4" zoomScale="160" zoomScaleNormal="160" workbookViewId="0">
      <selection activeCell="A10" sqref="A10"/>
    </sheetView>
  </sheetViews>
  <sheetFormatPr defaultRowHeight="13.2"/>
  <cols>
    <col min="1" max="1" width="24.109375" customWidth="1"/>
    <col min="2" max="2" width="19.44140625" customWidth="1"/>
    <col min="3" max="3" width="31.109375" customWidth="1"/>
    <col min="4" max="4" width="17.109375" customWidth="1"/>
    <col min="5" max="5" width="10.6640625" customWidth="1"/>
    <col min="6" max="6" width="28" customWidth="1"/>
    <col min="7" max="7" width="2.77734375" customWidth="1"/>
  </cols>
  <sheetData>
    <row r="1" spans="1:8" ht="64.5" customHeight="1">
      <c r="A1" s="43" t="s">
        <v>0</v>
      </c>
      <c r="B1" s="43"/>
      <c r="C1" s="43"/>
      <c r="D1" s="43"/>
      <c r="E1" s="44" t="s">
        <v>1</v>
      </c>
      <c r="F1" s="44"/>
      <c r="G1" s="44"/>
    </row>
    <row r="2" spans="1:8" ht="11.25" customHeight="1">
      <c r="A2" s="1" t="s">
        <v>2</v>
      </c>
      <c r="B2" s="1" t="s">
        <v>3</v>
      </c>
      <c r="C2" s="1" t="s">
        <v>4</v>
      </c>
      <c r="D2" s="45" t="s">
        <v>5</v>
      </c>
      <c r="E2" s="46"/>
      <c r="F2" s="1" t="s">
        <v>6</v>
      </c>
    </row>
    <row r="3" spans="1:8" ht="11.1" customHeight="1">
      <c r="A3" s="40" t="s">
        <v>7</v>
      </c>
      <c r="B3" s="41"/>
      <c r="C3" s="41"/>
      <c r="D3" s="41"/>
      <c r="E3" s="41"/>
      <c r="F3" s="42"/>
    </row>
    <row r="4" spans="1:8" ht="12" customHeight="1">
      <c r="A4" s="5" t="s">
        <v>116</v>
      </c>
      <c r="B4" s="5" t="s">
        <v>118</v>
      </c>
      <c r="C4" s="14" t="str">
        <f>HYPERLINK("mailto:rachelboettler@gmail.com","rachelboettler@gmail.com")</f>
        <v>rachelboettler@gmail.com</v>
      </c>
      <c r="D4" s="33" t="s">
        <v>10</v>
      </c>
      <c r="E4" s="34"/>
      <c r="F4" s="6"/>
      <c r="H4" s="27"/>
    </row>
    <row r="5" spans="1:8" ht="12" customHeight="1">
      <c r="A5" s="5" t="s">
        <v>8</v>
      </c>
      <c r="B5" s="5" t="s">
        <v>9</v>
      </c>
      <c r="C5" s="14" t="s">
        <v>117</v>
      </c>
      <c r="D5" s="33" t="s">
        <v>10</v>
      </c>
      <c r="E5" s="34"/>
      <c r="F5" s="6"/>
      <c r="H5" s="26"/>
    </row>
    <row r="6" spans="1:8" ht="12" customHeight="1">
      <c r="A6" s="5" t="s">
        <v>11</v>
      </c>
      <c r="B6" s="5" t="s">
        <v>12</v>
      </c>
      <c r="C6" s="5" t="s">
        <v>13</v>
      </c>
      <c r="D6" s="33" t="s">
        <v>10</v>
      </c>
      <c r="E6" s="34"/>
      <c r="F6" s="6"/>
      <c r="H6" s="14"/>
    </row>
    <row r="7" spans="1:8" ht="12" customHeight="1">
      <c r="A7" s="5" t="s">
        <v>14</v>
      </c>
      <c r="B7" s="5" t="s">
        <v>15</v>
      </c>
      <c r="C7" s="5" t="s">
        <v>16</v>
      </c>
      <c r="D7" s="33" t="s">
        <v>17</v>
      </c>
      <c r="E7" s="34"/>
      <c r="F7" s="6"/>
    </row>
    <row r="8" spans="1:8" ht="12" customHeight="1">
      <c r="A8" s="5" t="s">
        <v>18</v>
      </c>
      <c r="B8" s="5" t="s">
        <v>19</v>
      </c>
      <c r="C8" s="5"/>
      <c r="D8" s="33" t="s">
        <v>21</v>
      </c>
      <c r="E8" s="34"/>
      <c r="F8" s="21" t="s">
        <v>22</v>
      </c>
    </row>
    <row r="9" spans="1:8" ht="11.1" customHeight="1">
      <c r="A9" s="2"/>
      <c r="B9" s="3"/>
      <c r="C9" s="3" t="s">
        <v>128</v>
      </c>
      <c r="D9" s="3"/>
      <c r="E9" s="3"/>
      <c r="F9" s="4"/>
      <c r="H9" s="26"/>
    </row>
    <row r="10" spans="1:8" ht="12" customHeight="1">
      <c r="A10" s="5" t="s">
        <v>11</v>
      </c>
      <c r="B10" s="5" t="s">
        <v>12</v>
      </c>
      <c r="C10" s="5" t="s">
        <v>13</v>
      </c>
      <c r="D10" s="33" t="s">
        <v>10</v>
      </c>
      <c r="E10" s="34"/>
      <c r="F10" s="6"/>
      <c r="H10" s="26"/>
    </row>
    <row r="11" spans="1:8" ht="12" customHeight="1">
      <c r="A11" s="40" t="s">
        <v>23</v>
      </c>
      <c r="B11" s="41"/>
      <c r="C11" s="41"/>
      <c r="D11" s="41"/>
      <c r="E11" s="41"/>
      <c r="F11" s="42"/>
    </row>
    <row r="12" spans="1:8" ht="11.1" customHeight="1">
      <c r="A12" s="24" t="s">
        <v>119</v>
      </c>
      <c r="B12" s="24" t="s">
        <v>120</v>
      </c>
      <c r="C12" s="14" t="str">
        <f>HYPERLINK("mailto:home.michael24@gmail.com","home.michael24@gmail.com")</f>
        <v>home.michael24@gmail.com</v>
      </c>
      <c r="D12" s="35"/>
      <c r="E12" s="36"/>
      <c r="F12" s="6"/>
    </row>
    <row r="13" spans="1:8" ht="11.1" customHeight="1">
      <c r="A13" s="5" t="s">
        <v>121</v>
      </c>
      <c r="B13" s="5" t="s">
        <v>122</v>
      </c>
      <c r="C13" s="14" t="str">
        <f>HYPERLINK("mailto:erosario1392@gmail.com","erosario1392@gmail.com")</f>
        <v>erosario1392@gmail.com</v>
      </c>
      <c r="D13" s="15"/>
      <c r="E13" s="16"/>
      <c r="F13" s="6"/>
    </row>
    <row r="14" spans="1:8" ht="11.1" customHeight="1">
      <c r="A14" s="5" t="s">
        <v>18</v>
      </c>
      <c r="B14" s="5" t="s">
        <v>19</v>
      </c>
      <c r="C14" s="5" t="s">
        <v>20</v>
      </c>
      <c r="D14" s="33" t="s">
        <v>21</v>
      </c>
      <c r="E14" s="34"/>
      <c r="F14" s="6"/>
    </row>
    <row r="15" spans="1:8" ht="11.1" customHeight="1">
      <c r="A15" s="5" t="s">
        <v>24</v>
      </c>
      <c r="B15" s="5" t="s">
        <v>25</v>
      </c>
      <c r="C15" s="7" t="s">
        <v>26</v>
      </c>
      <c r="D15" s="15"/>
      <c r="E15" s="16"/>
      <c r="F15" s="6"/>
    </row>
    <row r="16" spans="1:8" ht="12" customHeight="1">
      <c r="A16" s="5" t="s">
        <v>11</v>
      </c>
      <c r="B16" s="5" t="s">
        <v>12</v>
      </c>
      <c r="C16" s="5" t="s">
        <v>13</v>
      </c>
      <c r="D16" s="33" t="s">
        <v>10</v>
      </c>
      <c r="E16" s="34"/>
      <c r="F16" s="6"/>
    </row>
    <row r="17" spans="1:7" ht="12" customHeight="1">
      <c r="A17" s="40" t="s">
        <v>27</v>
      </c>
      <c r="B17" s="41"/>
      <c r="C17" s="41"/>
      <c r="D17" s="41"/>
      <c r="E17" s="41"/>
      <c r="F17" s="42"/>
    </row>
    <row r="18" spans="1:7" ht="11.1" customHeight="1">
      <c r="A18" s="5" t="s">
        <v>28</v>
      </c>
      <c r="B18" s="5" t="s">
        <v>29</v>
      </c>
      <c r="C18" s="5" t="s">
        <v>30</v>
      </c>
      <c r="D18" s="33" t="s">
        <v>31</v>
      </c>
      <c r="E18" s="34"/>
      <c r="F18" s="6"/>
    </row>
    <row r="19" spans="1:7" ht="12" customHeight="1">
      <c r="A19" s="5" t="s">
        <v>32</v>
      </c>
      <c r="B19" s="5" t="s">
        <v>33</v>
      </c>
      <c r="C19" s="5" t="s">
        <v>34</v>
      </c>
      <c r="D19" s="33" t="s">
        <v>35</v>
      </c>
      <c r="E19" s="34"/>
      <c r="F19" s="6"/>
      <c r="G19" s="22"/>
    </row>
    <row r="20" spans="1:7" ht="12" customHeight="1">
      <c r="A20" s="5" t="s">
        <v>11</v>
      </c>
      <c r="B20" s="5" t="s">
        <v>12</v>
      </c>
      <c r="C20" s="5" t="s">
        <v>13</v>
      </c>
      <c r="D20" s="33" t="s">
        <v>10</v>
      </c>
      <c r="E20" s="34"/>
      <c r="F20" s="6"/>
    </row>
    <row r="21" spans="1:7" ht="12" customHeight="1">
      <c r="A21" s="40" t="s">
        <v>129</v>
      </c>
      <c r="B21" s="41"/>
      <c r="C21" s="41"/>
      <c r="D21" s="41"/>
      <c r="E21" s="41"/>
      <c r="F21" s="42"/>
    </row>
    <row r="22" spans="1:7" ht="11.1" customHeight="1">
      <c r="A22" s="5" t="s">
        <v>36</v>
      </c>
      <c r="B22" s="5" t="s">
        <v>37</v>
      </c>
      <c r="C22" s="6"/>
      <c r="D22" s="33" t="s">
        <v>38</v>
      </c>
      <c r="E22" s="34"/>
      <c r="F22" s="6"/>
    </row>
    <row r="23" spans="1:7" ht="12" customHeight="1">
      <c r="A23" s="5" t="s">
        <v>24</v>
      </c>
      <c r="B23" s="5" t="s">
        <v>25</v>
      </c>
      <c r="C23" s="5" t="s">
        <v>139</v>
      </c>
      <c r="D23" s="35"/>
      <c r="E23" s="36"/>
      <c r="F23" s="6"/>
    </row>
    <row r="24" spans="1:7" ht="12" customHeight="1">
      <c r="A24" s="24" t="s">
        <v>119</v>
      </c>
      <c r="B24" s="24" t="s">
        <v>120</v>
      </c>
      <c r="C24" s="27" t="str">
        <f>HYPERLINK("mailto:home.michael24@gmail.com","home.michael24@gmail.com")</f>
        <v>home.michael24@gmail.com</v>
      </c>
      <c r="D24" s="15"/>
      <c r="E24" s="16"/>
      <c r="F24" s="6"/>
    </row>
    <row r="25" spans="1:7" ht="12" customHeight="1">
      <c r="A25" s="5" t="s">
        <v>11</v>
      </c>
      <c r="B25" s="5" t="s">
        <v>12</v>
      </c>
      <c r="C25" s="5" t="s">
        <v>13</v>
      </c>
      <c r="D25" s="33" t="s">
        <v>10</v>
      </c>
      <c r="E25" s="34"/>
      <c r="F25" s="6"/>
    </row>
    <row r="26" spans="1:7" ht="12" customHeight="1">
      <c r="A26" s="5" t="s">
        <v>18</v>
      </c>
      <c r="B26" s="5" t="s">
        <v>19</v>
      </c>
      <c r="C26" s="5" t="s">
        <v>20</v>
      </c>
      <c r="D26" s="33" t="s">
        <v>21</v>
      </c>
      <c r="E26" s="34"/>
      <c r="F26" s="6"/>
    </row>
    <row r="27" spans="1:7" ht="12" customHeight="1">
      <c r="A27" s="40" t="s">
        <v>133</v>
      </c>
      <c r="B27" s="41"/>
      <c r="C27" s="41"/>
      <c r="D27" s="41"/>
      <c r="E27" s="41"/>
      <c r="F27" s="42"/>
    </row>
    <row r="28" spans="1:7" ht="11.1" customHeight="1">
      <c r="A28" s="5" t="s">
        <v>39</v>
      </c>
      <c r="B28" s="5" t="s">
        <v>40</v>
      </c>
      <c r="C28" s="5" t="s">
        <v>41</v>
      </c>
      <c r="D28" s="33" t="s">
        <v>42</v>
      </c>
      <c r="E28" s="34"/>
      <c r="F28" s="6"/>
    </row>
    <row r="29" spans="1:7" ht="12" customHeight="1">
      <c r="A29" s="40" t="s">
        <v>43</v>
      </c>
      <c r="B29" s="41"/>
      <c r="C29" s="41"/>
      <c r="D29" s="41"/>
      <c r="E29" s="41"/>
      <c r="F29" s="42"/>
    </row>
    <row r="30" spans="1:7" ht="11.1" customHeight="1">
      <c r="A30" s="23" t="s">
        <v>123</v>
      </c>
      <c r="B30" s="23" t="s">
        <v>124</v>
      </c>
      <c r="C30" s="25" t="s">
        <v>125</v>
      </c>
      <c r="D30" s="33" t="s">
        <v>10</v>
      </c>
      <c r="E30" s="34"/>
      <c r="F30" s="5"/>
    </row>
    <row r="31" spans="1:7" ht="12" customHeight="1">
      <c r="A31" s="5" t="s">
        <v>44</v>
      </c>
      <c r="B31" s="5" t="s">
        <v>37</v>
      </c>
      <c r="C31" s="6"/>
      <c r="D31" s="33" t="s">
        <v>45</v>
      </c>
      <c r="E31" s="34"/>
      <c r="F31" s="6"/>
    </row>
    <row r="32" spans="1:7" ht="12" customHeight="1">
      <c r="A32" s="40" t="s">
        <v>46</v>
      </c>
      <c r="B32" s="41"/>
      <c r="C32" s="41"/>
      <c r="D32" s="41"/>
      <c r="E32" s="41"/>
      <c r="F32" s="42"/>
    </row>
    <row r="33" spans="1:6" ht="11.1" customHeight="1">
      <c r="A33" s="5" t="s">
        <v>47</v>
      </c>
      <c r="B33" s="5" t="s">
        <v>48</v>
      </c>
      <c r="C33" s="14" t="str">
        <f>HYPERLINK("mailto:deanety8@gmail.com","deanety8@gmail.com")</f>
        <v>deanety8@gmail.com</v>
      </c>
      <c r="D33" s="33" t="s">
        <v>49</v>
      </c>
      <c r="E33" s="34"/>
      <c r="F33" s="6"/>
    </row>
    <row r="34" spans="1:6" ht="12" customHeight="1">
      <c r="A34" s="5" t="s">
        <v>50</v>
      </c>
      <c r="B34" s="5" t="s">
        <v>51</v>
      </c>
      <c r="C34" s="5" t="s">
        <v>52</v>
      </c>
      <c r="D34" s="35"/>
      <c r="E34" s="36"/>
      <c r="F34" s="6"/>
    </row>
    <row r="35" spans="1:6" ht="12" customHeight="1">
      <c r="A35" s="5" t="s">
        <v>53</v>
      </c>
      <c r="B35" s="5" t="s">
        <v>54</v>
      </c>
      <c r="C35" s="6"/>
      <c r="D35" s="33" t="s">
        <v>55</v>
      </c>
      <c r="E35" s="34"/>
      <c r="F35" s="6"/>
    </row>
    <row r="36" spans="1:6" ht="12" customHeight="1">
      <c r="A36" s="40" t="s">
        <v>56</v>
      </c>
      <c r="B36" s="41"/>
      <c r="C36" s="41"/>
      <c r="D36" s="41"/>
      <c r="E36" s="41"/>
      <c r="F36" s="42"/>
    </row>
    <row r="37" spans="1:6" ht="11.1" customHeight="1">
      <c r="A37" s="5" t="s">
        <v>47</v>
      </c>
      <c r="B37" s="5" t="s">
        <v>48</v>
      </c>
      <c r="C37" s="14" t="str">
        <f>HYPERLINK("mailto:deanety8@gmail.com","deanety8@gmail.com")</f>
        <v>deanety8@gmail.com</v>
      </c>
      <c r="D37" s="33" t="s">
        <v>49</v>
      </c>
      <c r="E37" s="34"/>
      <c r="F37" s="6"/>
    </row>
    <row r="38" spans="1:6" ht="12" customHeight="1">
      <c r="A38" s="5" t="s">
        <v>50</v>
      </c>
      <c r="B38" s="5" t="s">
        <v>51</v>
      </c>
      <c r="C38" s="5" t="s">
        <v>52</v>
      </c>
      <c r="D38" s="35"/>
      <c r="E38" s="36"/>
      <c r="F38" s="6"/>
    </row>
    <row r="39" spans="1:6" ht="12" customHeight="1">
      <c r="A39" s="5" t="s">
        <v>126</v>
      </c>
      <c r="B39" s="5" t="s">
        <v>127</v>
      </c>
      <c r="C39" s="28" t="str">
        <f>HYPERLINK("mailto:andrew.weiss.tuba@gmail.com","andrew.weiss.tuba@gmail.com")</f>
        <v>andrew.weiss.tuba@gmail.com</v>
      </c>
      <c r="D39" s="15"/>
      <c r="E39" s="16"/>
      <c r="F39" s="6"/>
    </row>
    <row r="40" spans="1:6" ht="12" customHeight="1">
      <c r="A40" s="5" t="s">
        <v>53</v>
      </c>
      <c r="B40" s="5" t="s">
        <v>54</v>
      </c>
      <c r="C40" s="6"/>
      <c r="D40" s="33" t="s">
        <v>55</v>
      </c>
      <c r="E40" s="34"/>
      <c r="F40" s="6"/>
    </row>
    <row r="41" spans="1:6" ht="12" customHeight="1">
      <c r="A41" s="37" t="s">
        <v>57</v>
      </c>
      <c r="B41" s="38"/>
      <c r="C41" s="38"/>
      <c r="D41" s="38"/>
      <c r="E41" s="38"/>
      <c r="F41" s="39"/>
    </row>
    <row r="42" spans="1:6" ht="11.1" customHeight="1">
      <c r="A42" s="24" t="s">
        <v>137</v>
      </c>
      <c r="B42" s="24" t="s">
        <v>138</v>
      </c>
      <c r="C42" s="31" t="str">
        <f>HYPERLINK("mailto:katylafavre@gmail.com","katylafavre@gmail.com")</f>
        <v>katylafavre@gmail.com</v>
      </c>
      <c r="F42" s="6"/>
    </row>
    <row r="43" spans="1:6" ht="11.1" customHeight="1">
      <c r="A43" s="5" t="s">
        <v>58</v>
      </c>
      <c r="B43" s="5" t="s">
        <v>59</v>
      </c>
      <c r="C43" s="5" t="s">
        <v>60</v>
      </c>
      <c r="D43" s="33" t="s">
        <v>10</v>
      </c>
      <c r="E43" s="34"/>
      <c r="F43" s="6"/>
    </row>
    <row r="44" spans="1:6" ht="12" customHeight="1">
      <c r="A44" s="5" t="s">
        <v>61</v>
      </c>
      <c r="B44" s="5" t="s">
        <v>37</v>
      </c>
      <c r="C44" s="6"/>
      <c r="D44" s="33" t="s">
        <v>45</v>
      </c>
      <c r="E44" s="34"/>
      <c r="F44" s="6"/>
    </row>
    <row r="45" spans="1:6" ht="12" customHeight="1">
      <c r="A45" s="5" t="s">
        <v>62</v>
      </c>
      <c r="B45" s="5" t="s">
        <v>37</v>
      </c>
      <c r="C45" s="6"/>
      <c r="D45" s="33" t="s">
        <v>45</v>
      </c>
      <c r="E45" s="34"/>
      <c r="F45" s="6"/>
    </row>
    <row r="46" spans="1:6" ht="12" customHeight="1"/>
  </sheetData>
  <mergeCells count="40">
    <mergeCell ref="D5:E5"/>
    <mergeCell ref="A1:D1"/>
    <mergeCell ref="E1:G1"/>
    <mergeCell ref="D2:E2"/>
    <mergeCell ref="A3:F3"/>
    <mergeCell ref="D4:E4"/>
    <mergeCell ref="D10:E10"/>
    <mergeCell ref="A11:F11"/>
    <mergeCell ref="D12:E12"/>
    <mergeCell ref="D16:E16"/>
    <mergeCell ref="D6:E6"/>
    <mergeCell ref="D7:E7"/>
    <mergeCell ref="D8:E8"/>
    <mergeCell ref="A17:F17"/>
    <mergeCell ref="D18:E18"/>
    <mergeCell ref="D19:E19"/>
    <mergeCell ref="D20:E20"/>
    <mergeCell ref="A21:F21"/>
    <mergeCell ref="D30:E30"/>
    <mergeCell ref="D31:E31"/>
    <mergeCell ref="D22:E22"/>
    <mergeCell ref="D23:E23"/>
    <mergeCell ref="D25:E25"/>
    <mergeCell ref="D26:E26"/>
    <mergeCell ref="A27:F27"/>
    <mergeCell ref="D14:E14"/>
    <mergeCell ref="D44:E44"/>
    <mergeCell ref="D45:E45"/>
    <mergeCell ref="D37:E37"/>
    <mergeCell ref="D38:E38"/>
    <mergeCell ref="D40:E40"/>
    <mergeCell ref="A41:F41"/>
    <mergeCell ref="D43:E43"/>
    <mergeCell ref="A32:F32"/>
    <mergeCell ref="D33:E33"/>
    <mergeCell ref="D34:E34"/>
    <mergeCell ref="D35:E35"/>
    <mergeCell ref="A36:F36"/>
    <mergeCell ref="D28:E28"/>
    <mergeCell ref="A29:F29"/>
  </mergeCells>
  <hyperlinks>
    <hyperlink ref="C6" r:id="rId1" display="mailto:wjmurn@gmail.com" xr:uid="{00000000-0004-0000-0000-000001000000}"/>
    <hyperlink ref="C7" r:id="rId2" display="mailto:kkester@ameritech.net" xr:uid="{00000000-0004-0000-0000-000002000000}"/>
    <hyperlink ref="C10" r:id="rId3" display="mailto:wjmurn@gmail.com" xr:uid="{00000000-0004-0000-0000-000005000000}"/>
    <hyperlink ref="C15" r:id="rId4" display="mailto:tlempner@yahoo.com" xr:uid="{00000000-0004-0000-0000-000006000000}"/>
    <hyperlink ref="C16" r:id="rId5" display="mailto:wjmurn@gmail.com" xr:uid="{00000000-0004-0000-0000-000007000000}"/>
    <hyperlink ref="C18" r:id="rId6" display="mailto:mdemio@att.net" xr:uid="{00000000-0004-0000-0000-000009000000}"/>
    <hyperlink ref="C19" r:id="rId7" display="mailto:arleigh37@gmail.com" xr:uid="{00000000-0004-0000-0000-00000A000000}"/>
    <hyperlink ref="C20" r:id="rId8" display="mailto:wjmurn@gmail.com" xr:uid="{00000000-0004-0000-0000-00000B000000}"/>
    <hyperlink ref="C23" r:id="rId9" display="mailto:tlempner@yahoo.com" xr:uid="{00000000-0004-0000-0000-00000C000000}"/>
    <hyperlink ref="C25" r:id="rId10" display="mailto:wjmurn@gmail.com" xr:uid="{00000000-0004-0000-0000-00000D000000}"/>
    <hyperlink ref="C26" r:id="rId11" display="mailto:tomsax48@yahoo.com" xr:uid="{00000000-0004-0000-0000-00000E000000}"/>
    <hyperlink ref="C28" r:id="rId12" display="mailto:vanparker@gmail.com" xr:uid="{00000000-0004-0000-0000-00000F000000}"/>
    <hyperlink ref="C30" r:id="rId13" display="mailto:jrowan009@gmail.com" xr:uid="{00000000-0004-0000-0000-000010000000}"/>
    <hyperlink ref="C33" r:id="rId14" display="mailto:deanety8@gmail.com" xr:uid="{00000000-0004-0000-0000-000013000000}"/>
    <hyperlink ref="C34" r:id="rId15" display="mailto:skinnyk1978@mac.com" xr:uid="{00000000-0004-0000-0000-000014000000}"/>
    <hyperlink ref="C37" r:id="rId16" display="mailto:deanety8@gmail.com" xr:uid="{00000000-0004-0000-0000-000015000000}"/>
    <hyperlink ref="C38" r:id="rId17" display="mailto:skinnyk1978@mac.com" xr:uid="{00000000-0004-0000-0000-000016000000}"/>
    <hyperlink ref="C43" r:id="rId18" display="mailto:dylanmoffitt1@gmail.com" xr:uid="{00000000-0004-0000-0000-000017000000}"/>
    <hyperlink ref="C14" r:id="rId19" display="mailto:tomsax48@yahoo.com" xr:uid="{CD737944-C8A9-434D-A40B-7C32D59FC4EA}"/>
    <hyperlink ref="C5" r:id="rId20" display="mailto:k.m.zaleski@gmail.com" xr:uid="{19A3E526-19B1-48B0-A95B-D44B909008BD}"/>
  </hyperlinks>
  <pageMargins left="0.25" right="0.25" top="0.75" bottom="0.75" header="0.3" footer="0.3"/>
  <pageSetup scale="85" fitToHeight="0"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abSelected="1" topLeftCell="B5" zoomScale="160" zoomScaleNormal="160" workbookViewId="0">
      <selection activeCell="A10" sqref="A10"/>
    </sheetView>
  </sheetViews>
  <sheetFormatPr defaultRowHeight="13.2"/>
  <cols>
    <col min="1" max="1" width="24.109375" customWidth="1"/>
    <col min="2" max="2" width="19.44140625" customWidth="1"/>
    <col min="3" max="4" width="31.109375" customWidth="1"/>
    <col min="5" max="5" width="10.6640625" customWidth="1"/>
    <col min="6" max="6" width="28" customWidth="1"/>
  </cols>
  <sheetData>
    <row r="1" spans="1:8" ht="11.25" customHeight="1">
      <c r="A1" s="37" t="s">
        <v>63</v>
      </c>
      <c r="B1" s="38"/>
      <c r="C1" s="38"/>
      <c r="D1" s="38"/>
      <c r="E1" s="39"/>
    </row>
    <row r="2" spans="1:8" ht="12" customHeight="1">
      <c r="A2" s="5" t="s">
        <v>64</v>
      </c>
      <c r="B2" s="5" t="s">
        <v>65</v>
      </c>
      <c r="C2" s="11" t="s">
        <v>66</v>
      </c>
      <c r="D2" s="5" t="s">
        <v>10</v>
      </c>
      <c r="E2" s="6"/>
    </row>
    <row r="3" spans="1:8" ht="12" customHeight="1">
      <c r="A3" s="5" t="s">
        <v>67</v>
      </c>
      <c r="B3" s="5" t="s">
        <v>68</v>
      </c>
      <c r="C3" s="7" t="s">
        <v>69</v>
      </c>
      <c r="D3" s="5" t="s">
        <v>10</v>
      </c>
      <c r="E3" s="6"/>
    </row>
    <row r="4" spans="1:8" ht="12" customHeight="1">
      <c r="A4" s="5" t="s">
        <v>116</v>
      </c>
      <c r="B4" s="5" t="s">
        <v>118</v>
      </c>
      <c r="C4" s="5" t="str">
        <f>HYPERLINK("mailto:rachelboettler@gmail.com","rachelboettler@gmail.com")</f>
        <v>rachelboettler@gmail.com</v>
      </c>
      <c r="D4" s="6"/>
      <c r="E4" s="6"/>
    </row>
    <row r="5" spans="1:8" ht="12" customHeight="1">
      <c r="A5" s="5" t="s">
        <v>70</v>
      </c>
      <c r="B5" s="5" t="s">
        <v>71</v>
      </c>
      <c r="C5" s="5" t="s">
        <v>117</v>
      </c>
      <c r="D5" s="6"/>
      <c r="E5" s="6"/>
    </row>
    <row r="6" spans="1:8" ht="12" customHeight="1">
      <c r="A6" s="5" t="s">
        <v>72</v>
      </c>
      <c r="B6" s="12" t="s">
        <v>73</v>
      </c>
      <c r="C6" s="6"/>
      <c r="D6" s="5" t="s">
        <v>74</v>
      </c>
      <c r="E6" s="6"/>
      <c r="H6" s="5"/>
    </row>
    <row r="7" spans="1:8" ht="23.25" customHeight="1">
      <c r="A7" s="5" t="s">
        <v>75</v>
      </c>
      <c r="B7" s="5" t="s">
        <v>76</v>
      </c>
      <c r="C7" s="11" t="s">
        <v>77</v>
      </c>
      <c r="D7" s="13"/>
      <c r="E7" s="13"/>
    </row>
    <row r="8" spans="1:8" ht="12" customHeight="1">
      <c r="A8" s="5" t="s">
        <v>78</v>
      </c>
      <c r="B8" s="5" t="s">
        <v>79</v>
      </c>
      <c r="C8" s="5"/>
      <c r="D8" s="6"/>
      <c r="E8" s="6"/>
    </row>
    <row r="9" spans="1:8" ht="11.1" customHeight="1">
      <c r="A9" s="8"/>
      <c r="B9" s="9"/>
      <c r="C9" s="9" t="s">
        <v>128</v>
      </c>
      <c r="D9" s="9"/>
      <c r="E9" s="10"/>
    </row>
    <row r="10" spans="1:8" ht="22.5" customHeight="1">
      <c r="A10" s="5" t="s">
        <v>81</v>
      </c>
      <c r="B10" s="5" t="s">
        <v>82</v>
      </c>
      <c r="C10" s="5" t="s">
        <v>83</v>
      </c>
      <c r="D10" s="5" t="s">
        <v>84</v>
      </c>
      <c r="E10" s="6"/>
    </row>
    <row r="11" spans="1:8" ht="12" customHeight="1">
      <c r="A11" s="5" t="s">
        <v>85</v>
      </c>
      <c r="B11" s="5" t="s">
        <v>86</v>
      </c>
      <c r="C11" s="5" t="s">
        <v>87</v>
      </c>
      <c r="D11" s="5" t="s">
        <v>88</v>
      </c>
      <c r="E11" s="6"/>
    </row>
    <row r="12" spans="1:8" ht="12" customHeight="1">
      <c r="A12" s="24" t="s">
        <v>119</v>
      </c>
      <c r="B12" s="24"/>
      <c r="C12" s="5" t="str">
        <f>HYPERLINK("mailto:home.michael24@gmail.com","home.michael24@gmail.com")</f>
        <v>home.michael24@gmail.com</v>
      </c>
      <c r="D12" s="9"/>
      <c r="E12" s="10"/>
    </row>
    <row r="13" spans="1:8" ht="12" customHeight="1">
      <c r="A13" s="17" t="s">
        <v>121</v>
      </c>
      <c r="B13" s="18" t="s">
        <v>122</v>
      </c>
      <c r="C13" s="5" t="str">
        <f>HYPERLINK("mailto:erosario1392@gmail.com","erosario1392@gmail.com")</f>
        <v>erosario1392@gmail.com</v>
      </c>
      <c r="D13" s="9"/>
      <c r="E13" s="10"/>
    </row>
    <row r="14" spans="1:8" ht="12" customHeight="1">
      <c r="A14" s="5" t="s">
        <v>78</v>
      </c>
      <c r="B14" s="5" t="s">
        <v>79</v>
      </c>
      <c r="C14" s="5" t="s">
        <v>80</v>
      </c>
      <c r="D14" s="6"/>
      <c r="E14" s="6"/>
    </row>
    <row r="15" spans="1:8" ht="12" customHeight="1">
      <c r="A15" s="8" t="s">
        <v>89</v>
      </c>
      <c r="B15" s="9"/>
      <c r="C15" s="9"/>
      <c r="D15" s="9"/>
      <c r="E15" s="10"/>
    </row>
    <row r="16" spans="1:8" ht="11.1" customHeight="1">
      <c r="A16" s="5" t="s">
        <v>90</v>
      </c>
      <c r="B16" s="5" t="s">
        <v>91</v>
      </c>
      <c r="C16" s="11" t="s">
        <v>92</v>
      </c>
      <c r="D16" s="5" t="s">
        <v>38</v>
      </c>
      <c r="E16" s="13"/>
    </row>
    <row r="17" spans="1:7" ht="21.6" customHeight="1">
      <c r="A17" s="37" t="s">
        <v>93</v>
      </c>
      <c r="B17" s="38"/>
      <c r="C17" s="38"/>
      <c r="D17" s="38"/>
      <c r="E17" s="39"/>
    </row>
    <row r="18" spans="1:7" ht="11.25" customHeight="1">
      <c r="A18" s="17" t="s">
        <v>2</v>
      </c>
      <c r="B18" s="18"/>
      <c r="C18" s="1" t="s">
        <v>3</v>
      </c>
      <c r="D18" s="45" t="s">
        <v>94</v>
      </c>
      <c r="E18" s="46"/>
    </row>
    <row r="19" spans="1:7" ht="11.1" customHeight="1">
      <c r="A19" s="33" t="s">
        <v>95</v>
      </c>
      <c r="B19" s="34"/>
      <c r="C19" s="5" t="s">
        <v>96</v>
      </c>
      <c r="D19" s="47" t="s">
        <v>97</v>
      </c>
      <c r="E19" s="48"/>
      <c r="G19" s="22"/>
    </row>
    <row r="20" spans="1:7" ht="12" customHeight="1">
      <c r="A20" s="33" t="s">
        <v>42</v>
      </c>
      <c r="B20" s="34"/>
      <c r="C20" s="5" t="s">
        <v>98</v>
      </c>
      <c r="D20" s="47" t="s">
        <v>99</v>
      </c>
      <c r="E20" s="48"/>
    </row>
    <row r="21" spans="1:7" ht="12" customHeight="1">
      <c r="A21" s="49" t="s">
        <v>130</v>
      </c>
      <c r="B21" s="50"/>
      <c r="C21" s="29" t="s">
        <v>131</v>
      </c>
      <c r="D21" s="51" t="s">
        <v>132</v>
      </c>
      <c r="E21" s="52"/>
      <c r="F21" s="30"/>
    </row>
    <row r="22" spans="1:7" ht="12" customHeight="1">
      <c r="A22" s="33" t="s">
        <v>100</v>
      </c>
      <c r="B22" s="34"/>
      <c r="C22" s="5" t="s">
        <v>101</v>
      </c>
      <c r="D22" s="47" t="s">
        <v>102</v>
      </c>
      <c r="E22" s="48"/>
    </row>
    <row r="23" spans="1:7" ht="12" customHeight="1">
      <c r="A23" s="33" t="s">
        <v>103</v>
      </c>
      <c r="B23" s="34"/>
      <c r="C23" s="5" t="s">
        <v>140</v>
      </c>
      <c r="D23" s="47" t="s">
        <v>104</v>
      </c>
      <c r="E23" s="48"/>
    </row>
    <row r="24" spans="1:7" ht="12" customHeight="1">
      <c r="A24" s="24" t="s">
        <v>119</v>
      </c>
      <c r="B24" s="24"/>
      <c r="C24" s="24" t="str">
        <f>HYPERLINK("mailto:home.michael24@gmail.com","home.michael24@gmail.com")</f>
        <v>home.michael24@gmail.com</v>
      </c>
      <c r="D24" s="19"/>
      <c r="E24" s="20"/>
    </row>
    <row r="25" spans="1:7" ht="12" customHeight="1">
      <c r="A25" s="33" t="s">
        <v>105</v>
      </c>
      <c r="B25" s="34"/>
      <c r="C25" s="5" t="s">
        <v>106</v>
      </c>
      <c r="D25" s="47" t="s">
        <v>107</v>
      </c>
      <c r="E25" s="48"/>
    </row>
    <row r="26" spans="1:7" ht="12" customHeight="1">
      <c r="A26" s="33" t="s">
        <v>108</v>
      </c>
      <c r="B26" s="34"/>
      <c r="C26" s="5" t="s">
        <v>109</v>
      </c>
      <c r="D26" s="47" t="s">
        <v>110</v>
      </c>
      <c r="E26" s="48"/>
    </row>
    <row r="27" spans="1:7" ht="12" customHeight="1">
      <c r="A27" s="49" t="s">
        <v>134</v>
      </c>
      <c r="B27" s="50"/>
      <c r="C27" s="29" t="s">
        <v>135</v>
      </c>
      <c r="D27" s="49" t="s">
        <v>136</v>
      </c>
      <c r="E27" s="50"/>
      <c r="F27" s="30"/>
    </row>
    <row r="28" spans="1:7" ht="12" customHeight="1">
      <c r="A28" s="33" t="s">
        <v>111</v>
      </c>
      <c r="B28" s="34"/>
      <c r="C28" s="5" t="s">
        <v>112</v>
      </c>
      <c r="D28" s="47" t="s">
        <v>113</v>
      </c>
      <c r="E28" s="48"/>
    </row>
    <row r="29" spans="1:7" ht="12" customHeight="1">
      <c r="A29" s="33" t="s">
        <v>38</v>
      </c>
      <c r="B29" s="34"/>
      <c r="C29" s="5" t="s">
        <v>37</v>
      </c>
      <c r="D29" s="47" t="s">
        <v>114</v>
      </c>
      <c r="E29" s="48"/>
    </row>
    <row r="30" spans="1:7" ht="12" customHeight="1">
      <c r="A30" s="33" t="s">
        <v>123</v>
      </c>
      <c r="B30" s="34"/>
      <c r="C30" s="5" t="s">
        <v>125</v>
      </c>
      <c r="D30" s="47" t="s">
        <v>115</v>
      </c>
      <c r="E30" s="48"/>
    </row>
    <row r="31" spans="1:7" ht="23.1" customHeight="1"/>
    <row r="33" spans="1:3">
      <c r="C33" s="5" t="str">
        <f>HYPERLINK("mailto:deanety8@gmail.com","deanety8@gmail.com")</f>
        <v>deanety8@gmail.com</v>
      </c>
    </row>
    <row r="37" spans="1:3">
      <c r="C37" s="5" t="str">
        <f>HYPERLINK("mailto:deanety8@gmail.com","deanety8@gmail.com")</f>
        <v>deanety8@gmail.com</v>
      </c>
    </row>
    <row r="39" spans="1:3">
      <c r="A39" t="s">
        <v>126</v>
      </c>
      <c r="B39" t="s">
        <v>127</v>
      </c>
      <c r="C39" t="str">
        <f>HYPERLINK("mailto:andrew.weiss.tuba@gmail.com","andrew.weiss.tuba@gmail.com")</f>
        <v>andrew.weiss.tuba@gmail.com</v>
      </c>
    </row>
    <row r="42" spans="1:3">
      <c r="A42" s="24" t="s">
        <v>137</v>
      </c>
      <c r="B42" s="24" t="s">
        <v>138</v>
      </c>
      <c r="C42" s="32" t="str">
        <f>HYPERLINK("mailto:katylafavre@gmail.com","katylafavre@gmail.com")</f>
        <v>katylafavre@gmail.com</v>
      </c>
    </row>
  </sheetData>
  <mergeCells count="25">
    <mergeCell ref="A1:E1"/>
    <mergeCell ref="A17:E17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5:B25"/>
    <mergeCell ref="D25:E25"/>
    <mergeCell ref="A29:B29"/>
    <mergeCell ref="D29:E29"/>
    <mergeCell ref="A30:B30"/>
    <mergeCell ref="D30:E30"/>
    <mergeCell ref="A26:B26"/>
    <mergeCell ref="D26:E26"/>
    <mergeCell ref="A27:B27"/>
    <mergeCell ref="D27:E27"/>
    <mergeCell ref="A28:B28"/>
    <mergeCell ref="D28:E28"/>
  </mergeCells>
  <hyperlinks>
    <hyperlink ref="C2" r:id="rId1" xr:uid="{00000000-0004-0000-0100-000000000000}"/>
    <hyperlink ref="C3" r:id="rId2" display="mailto:mondragon.eva@gmail.com" xr:uid="{00000000-0004-0000-0100-000001000000}"/>
    <hyperlink ref="C7" r:id="rId3" display="mailto:pepeleadiana@hotmail.com" xr:uid="{00000000-0004-0000-0100-000003000000}"/>
    <hyperlink ref="C10" r:id="rId4" display="mailto:jeffreycello@gmail.com" xr:uid="{00000000-0004-0000-0100-000006000000}"/>
    <hyperlink ref="C11" r:id="rId5" xr:uid="{00000000-0004-0000-0100-000007000000}"/>
    <hyperlink ref="C16" r:id="rId6" display="mailto:aidan.plank@gmail.com" xr:uid="{00000000-0004-0000-0100-000008000000}"/>
    <hyperlink ref="D19" r:id="rId7" xr:uid="{00000000-0004-0000-0100-00000A000000}"/>
    <hyperlink ref="D20" r:id="rId8" display="http://www.beckcenter.org/" xr:uid="{00000000-0004-0000-0100-00000B000000}"/>
    <hyperlink ref="D21" r:id="rId9" display="mailto:conreach@bw.edu" xr:uid="{00000000-0004-0000-0100-00000C000000}"/>
    <hyperlink ref="D22" r:id="rId10" xr:uid="{00000000-0004-0000-0100-00000D000000}"/>
    <hyperlink ref="D23" r:id="rId11" xr:uid="{00000000-0004-0000-0100-00000E000000}"/>
    <hyperlink ref="D25" r:id="rId12" display="http://www.mtecincorporated.com/" xr:uid="{00000000-0004-0000-0100-00000F000000}"/>
    <hyperlink ref="D26" r:id="rId13" xr:uid="{00000000-0004-0000-0100-000010000000}"/>
    <hyperlink ref="D27" r:id="rId14" xr:uid="{00000000-0004-0000-0100-000011000000}"/>
    <hyperlink ref="D28" r:id="rId15" display="mailto:rzguitarcenter@lor.net" xr:uid="{00000000-0004-0000-0100-000012000000}"/>
    <hyperlink ref="D29" r:id="rId16" xr:uid="{00000000-0004-0000-0100-000013000000}"/>
    <hyperlink ref="D30" r:id="rId17" xr:uid="{00000000-0004-0000-0100-000014000000}"/>
    <hyperlink ref="C5" r:id="rId18" display="mailto:sherrizhangviolin@gmail.com" xr:uid="{F6707F77-A3F7-498A-96B1-10900537A823}"/>
    <hyperlink ref="C14" r:id="rId19" display="mailto:efnahm@gmail.com" xr:uid="{83EDB5F5-B72C-4917-A522-D460E071CD97}"/>
  </hyperlinks>
  <pageMargins left="0.25" right="0.25" top="0.75" bottom="0.75" header="0.3" footer="0.3"/>
  <pageSetup scale="97" fitToHeight="0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Instrumental Music Instructors.xlsx</dc:title>
  <dc:creator>Laura Ploenzke</dc:creator>
  <cp:lastModifiedBy>Joanne Murphy</cp:lastModifiedBy>
  <cp:lastPrinted>2022-08-07T23:06:21Z</cp:lastPrinted>
  <dcterms:created xsi:type="dcterms:W3CDTF">2022-08-07T13:34:44Z</dcterms:created>
  <dcterms:modified xsi:type="dcterms:W3CDTF">2023-08-10T23:31:40Z</dcterms:modified>
</cp:coreProperties>
</file>